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8350" windowHeight="714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DD46AF5E103D4FFC8595364C8CA15091" descr="top1img1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3" name="ID_C0C0C277BC564E11991AED7B743E373A" descr="top1img2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4" name="ID_32347E5F1C7548A9BB488AB5603709E0" descr="top1img3"/>
        <xdr:cNvPicPr/>
      </xdr:nvPicPr>
      <xdr:blipFill>
        <a:blip r:embed="rId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5" name="ID_29CFB13AA3284830988129240423518B" descr="top1img4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6" name="ID_526063BE49A24475A2AA7FFD65E21D7E" descr="top3img1"/>
        <xdr:cNvPicPr/>
      </xdr:nvPicPr>
      <xdr:blipFill>
        <a:blip r:embed="rId5"/>
        <a:stretch>
          <a:fillRect/>
        </a:stretch>
      </xdr:blipFill>
      <xdr:spPr>
        <a:xfrm>
          <a:off x="0" y="0"/>
          <a:ext cx="10058400" cy="8549640"/>
        </a:xfrm>
        <a:prstGeom prst="rect">
          <a:avLst/>
        </a:prstGeom>
      </xdr:spPr>
    </xdr:pic>
  </etc:cellImage>
  <etc:cellImage>
    <xdr:pic>
      <xdr:nvPicPr>
        <xdr:cNvPr id="7" name="ID_7046A4F060674B1EAC200E7334313663" descr="top3img2"/>
        <xdr:cNvPicPr/>
      </xdr:nvPicPr>
      <xdr:blipFill>
        <a:blip r:embed="rId6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8" name="ID_412DC1DDDD0140108EC699809DD09168" descr="top3img3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9" name="ID_EB8F619FBAE340A4913E4A39F9CCE53F" descr="top3img4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0" name="ID_2517FA75ED2B43A9B9692396266A8E30" descr="top4img1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1" name="ID_083AC231709B48D8B1B377DCBA227F8C" descr="top4img2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2" name="ID_51A79BC0F38D4948AE9FD67D8AD0F23A" descr="top4img3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3" name="ID_C8853F4139D540F5B2C5CB228035BE01" descr="top4img4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4" name="ID_576A518775A84D38A2417981643BBD22" descr="top5img1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5" name="ID_E67D808BF782455A830A0BEAF2069E7F" descr="top5img2"/>
        <xdr:cNvPicPr/>
      </xdr:nvPicPr>
      <xdr:blipFill>
        <a:blip r:embed="rId14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6" name="ID_DB7A91B16A214D1D983E00530868F8AF" descr="top5img3"/>
        <xdr:cNvPicPr/>
      </xdr:nvPicPr>
      <xdr:blipFill>
        <a:blip r:embed="rId15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18" name="ID_B56F34B72EC54648BFB02EA8E3014514" descr="top5img4"/>
        <xdr:cNvPicPr/>
      </xdr:nvPicPr>
      <xdr:blipFill>
        <a:blip r:embed="rId16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21" name="ID_D0316554F3AB48C387AB22E66345FB44" descr="top6img1"/>
        <xdr:cNvPicPr/>
      </xdr:nvPicPr>
      <xdr:blipFill>
        <a:blip r:embed="rId17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22" name="ID_0D17DD265EC847249E2A96C3228F8AA3" descr="top6img2"/>
        <xdr:cNvPicPr/>
      </xdr:nvPicPr>
      <xdr:blipFill>
        <a:blip r:embed="rId18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23" name="ID_6886785BA8B24B6583B377D1B445EDB2" descr="top6img3"/>
        <xdr:cNvPicPr/>
      </xdr:nvPicPr>
      <xdr:blipFill>
        <a:blip r:embed="rId19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  <etc:cellImage>
    <xdr:pic>
      <xdr:nvPicPr>
        <xdr:cNvPr id="24" name="ID_CDFF6D0F04304FB6BB66C74AF4B22D9B" descr="top6img4"/>
        <xdr:cNvPicPr/>
      </xdr:nvPicPr>
      <xdr:blipFill>
        <a:blip r:embed="rId20"/>
        <a:stretch>
          <a:fillRect/>
        </a:stretch>
      </xdr:blipFill>
      <xdr:spPr>
        <a:xfrm>
          <a:off x="0" y="0"/>
          <a:ext cx="10058400" cy="100584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<sst xmlns="http://schemas.openxmlformats.org/spreadsheetml/2006/main" count="24" uniqueCount="10">
  <si>
    <t>列1</t>
  </si>
  <si>
    <t>列2</t>
  </si>
  <si>
    <t>列3</t>
  </si>
  <si>
    <t>列4</t>
  </si>
  <si>
    <t>micro velvet 5000</t>
  </si>
  <si>
    <t>micro velvet 9000</t>
  </si>
  <si>
    <t>Knit micro velvet</t>
  </si>
  <si>
    <t>corduroy fabric</t>
  </si>
  <si>
    <t>shiny velvet</t>
  </si>
  <si>
    <t>sofa velvet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</si>
</sst>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0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3" borderId="4" applyNumberFormat="0" applyAlignment="0" applyProtection="0">
      <alignment vertical="center"/>
    </xf>
    <xf numFmtId="0" fontId="10" fillId="4" borderId="5" applyNumberFormat="0" applyAlignment="0" applyProtection="0">
      <alignment vertical="center"/>
    </xf>
    <xf numFmtId="0" fontId="11" fillId="4" borderId="4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</cellStyleXfs>
  <cellXfs count="2">
    <xf numFmtId="0" fontId="0" fillId="0" borderId="0" xfId="0">
      <alignment vertical="center"/>
    </xf>
    <xf numFmtId="0" fontId="0" fillId="0" borderId="0" xfId="0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21"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10"/>
      <tableStyleElement type="headerRow" dxfId="9"/>
      <tableStyleElement type="totalRow" dxfId="8"/>
      <tableStyleElement type="firstColumn" dxfId="7"/>
      <tableStyleElement type="lastColumn" dxfId="6"/>
      <tableStyleElement type="firstRowStripe" dxfId="5"/>
      <tableStyleElement type="firstColumnStripe" dxfId="4"/>
    </tableStyle>
    <tableStyle name="PivotStylePreset2_Accent1" table="0" count="10" xr9:uid="{267968C8-6FFD-4C36-ACC1-9EA1FD1885CA}">
      <tableStyleElement type="headerRow" dxfId="20"/>
      <tableStyleElement type="totalRow" dxfId="19"/>
      <tableStyleElement type="firstRowStripe" dxfId="18"/>
      <tableStyleElement type="firstColumnStripe" dxfId="17"/>
      <tableStyleElement type="firstSubtotalRow" dxfId="16"/>
      <tableStyleElement type="secondSubtotalRow" dxfId="15"/>
      <tableStyleElement type="firstRowSubheading" dxfId="14"/>
      <tableStyleElement type="secondRowSubheading" dxfId="13"/>
      <tableStyleElement type="pageFieldLabels" dxfId="12"/>
      <tableStyleElement type="pageFieldValues" dxfId="11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ables/table1.xml><?xml version="1.0" encoding="utf-8"?>
<table xmlns="http://schemas.openxmlformats.org/spreadsheetml/2006/main" id="3" name="表3" displayName="表3" ref="B2:E12" totalsRowShown="0">
  <autoFilter xmlns:etc="http://www.wps.cn/officeDocument/2017/etCustomData" ref="B2:E12" etc:filterBottomFollowUsedRange="0"/>
  <tableColumns count="4">
    <tableColumn id="1" name="列1" dataDxfId="0"/>
    <tableColumn id="2" name="列2" dataDxfId="1"/>
    <tableColumn id="3" name="列3" dataDxfId="2"/>
    <tableColumn id="4" name="列4" dataDxfId="3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2"/>
  <sheetViews>
    <sheetView tabSelected="1" workbookViewId="0">
      <selection activeCell="H4" sqref="H4"/>
    </sheetView>
  </sheetViews>
  <sheetFormatPr defaultColWidth="8.72727272727273" defaultRowHeight="14" outlineLevelCol="4"/>
  <cols>
    <col min="2" max="5" width="19.6363636363636" customWidth="1"/>
  </cols>
  <sheetData>
    <row r="2" spans="2:5">
      <c r="B2" t="s">
        <v>0</v>
      </c>
      <c r="C2" t="s">
        <v>1</v>
      </c>
      <c r="D2" t="s">
        <v>2</v>
      </c>
      <c r="E2" t="s">
        <v>3</v>
      </c>
    </row>
    <row r="3" ht="108" spans="2:5">
      <c r="B3" s="1" t="str">
        <f>_xlfn.DISPIMG("ID_DD46AF5E103D4FFC8595364C8CA15091",1)</f>
        <v>=DISPIMG("ID_DD46AF5E103D4FFC8595364C8CA15091",1)</v>
      </c>
      <c r="C3" s="1" t="str">
        <f>_xlfn.DISPIMG("ID_C0C0C277BC564E11991AED7B743E373A",1)</f>
        <v>=DISPIMG("ID_C0C0C277BC564E11991AED7B743E373A",1)</v>
      </c>
      <c r="D3" s="1" t="str">
        <f>_xlfn.DISPIMG("ID_32347E5F1C7548A9BB488AB5603709E0",1)</f>
        <v>=DISPIMG("ID_32347E5F1C7548A9BB488AB5603709E0",1)</v>
      </c>
      <c r="E3" s="1" t="str">
        <f>_xlfn.DISPIMG("ID_29CFB13AA3284830988129240423518B",1)</f>
        <v>=DISPIMG("ID_29CFB13AA3284830988129240423518B",1)</v>
      </c>
    </row>
    <row r="4" ht="21" customHeight="1" spans="2:5">
      <c r="B4" s="1" t="s">
        <v>4</v>
      </c>
      <c r="C4" s="1" t="s">
        <v>4</v>
      </c>
      <c r="D4" s="1" t="s">
        <v>5</v>
      </c>
      <c r="E4" s="1" t="s">
        <v>5</v>
      </c>
    </row>
    <row r="5" ht="108" spans="2:5">
      <c r="B5" s="1" t="str">
        <f>_xlfn.DISPIMG("ID_526063BE49A24475A2AA7FFD65E21D7E",1)</f>
        <v>=DISPIMG("ID_526063BE49A24475A2AA7FFD65E21D7E",1)</v>
      </c>
      <c r="C5" s="1" t="str">
        <f>_xlfn.DISPIMG("ID_7046A4F060674B1EAC200E7334313663",1)</f>
        <v>=DISPIMG("ID_7046A4F060674B1EAC200E7334313663",1)</v>
      </c>
      <c r="D5" s="1" t="str">
        <f>_xlfn.DISPIMG("ID_412DC1DDDD0140108EC699809DD09168",1)</f>
        <v>=DISPIMG("ID_412DC1DDDD0140108EC699809DD09168",1)</v>
      </c>
      <c r="E5" s="1" t="str">
        <f>_xlfn.DISPIMG("ID_EB8F619FBAE340A4913E4A39F9CCE53F",1)</f>
        <v>=DISPIMG("ID_EB8F619FBAE340A4913E4A39F9CCE53F",1)</v>
      </c>
    </row>
    <row r="6" ht="21" customHeight="1" spans="2:5">
      <c r="B6" s="1" t="s">
        <v>6</v>
      </c>
      <c r="C6" s="1" t="s">
        <v>6</v>
      </c>
      <c r="D6" s="1" t="s">
        <v>6</v>
      </c>
      <c r="E6" s="1" t="s">
        <v>6</v>
      </c>
    </row>
    <row r="7" ht="108" spans="2:5">
      <c r="B7" s="1" t="str">
        <f>_xlfn.DISPIMG("ID_2517FA75ED2B43A9B9692396266A8E30",1)</f>
        <v>=DISPIMG("ID_2517FA75ED2B43A9B9692396266A8E30",1)</v>
      </c>
      <c r="C7" s="1" t="str">
        <f>_xlfn.DISPIMG("ID_083AC231709B48D8B1B377DCBA227F8C",1)</f>
        <v>=DISPIMG("ID_083AC231709B48D8B1B377DCBA227F8C",1)</v>
      </c>
      <c r="D7" s="1" t="str">
        <f>_xlfn.DISPIMG("ID_51A79BC0F38D4948AE9FD67D8AD0F23A",1)</f>
        <v>=DISPIMG("ID_51A79BC0F38D4948AE9FD67D8AD0F23A",1)</v>
      </c>
      <c r="E7" s="1" t="str">
        <f>_xlfn.DISPIMG("ID_C8853F4139D540F5B2C5CB228035BE01",1)</f>
        <v>=DISPIMG("ID_C8853F4139D540F5B2C5CB228035BE01",1)</v>
      </c>
    </row>
    <row r="8" ht="21" customHeight="1" spans="2:5">
      <c r="B8" s="1" t="s">
        <v>7</v>
      </c>
      <c r="C8" s="1" t="s">
        <v>7</v>
      </c>
      <c r="D8" s="1" t="s">
        <v>7</v>
      </c>
      <c r="E8" s="1" t="s">
        <v>7</v>
      </c>
    </row>
    <row r="9" ht="108" spans="2:5">
      <c r="B9" s="1" t="str">
        <f>_xlfn.DISPIMG("ID_576A518775A84D38A2417981643BBD22",1)</f>
        <v>=DISPIMG("ID_576A518775A84D38A2417981643BBD22",1)</v>
      </c>
      <c r="C9" s="1" t="str">
        <f>_xlfn.DISPIMG("ID_E67D808BF782455A830A0BEAF2069E7F",1)</f>
        <v>=DISPIMG("ID_E67D808BF782455A830A0BEAF2069E7F",1)</v>
      </c>
      <c r="D9" s="1" t="str">
        <f>_xlfn.DISPIMG("ID_DB7A91B16A214D1D983E00530868F8AF",1)</f>
        <v>=DISPIMG("ID_DB7A91B16A214D1D983E00530868F8AF",1)</v>
      </c>
      <c r="E9" s="1" t="str">
        <f>_xlfn.DISPIMG("ID_B56F34B72EC54648BFB02EA8E3014514",1)</f>
        <v>=DISPIMG("ID_B56F34B72EC54648BFB02EA8E3014514",1)</v>
      </c>
    </row>
    <row r="10" ht="21" customHeight="1" spans="2:5">
      <c r="B10" s="1" t="s">
        <v>8</v>
      </c>
      <c r="C10" s="1" t="s">
        <v>8</v>
      </c>
      <c r="D10" s="1" t="s">
        <v>8</v>
      </c>
      <c r="E10" s="1" t="s">
        <v>8</v>
      </c>
    </row>
    <row r="11" ht="108" spans="2:5">
      <c r="B11" s="1" t="str">
        <f>_xlfn.DISPIMG("ID_D0316554F3AB48C387AB22E66345FB44",1)</f>
        <v>=DISPIMG("ID_D0316554F3AB48C387AB22E66345FB44",1)</v>
      </c>
      <c r="C11" s="1" t="str">
        <f>_xlfn.DISPIMG("ID_0D17DD265EC847249E2A96C3228F8AA3",1)</f>
        <v>=DISPIMG("ID_0D17DD265EC847249E2A96C3228F8AA3",1)</v>
      </c>
      <c r="D11" s="1" t="str">
        <f>_xlfn.DISPIMG("ID_6886785BA8B24B6583B377D1B445EDB2",1)</f>
        <v>=DISPIMG("ID_6886785BA8B24B6583B377D1B445EDB2",1)</v>
      </c>
      <c r="E11" s="1" t="str">
        <f>_xlfn.DISPIMG("ID_CDFF6D0F04304FB6BB66C74AF4B22D9B",1)</f>
        <v>=DISPIMG("ID_CDFF6D0F04304FB6BB66C74AF4B22D9B",1)</v>
      </c>
    </row>
    <row r="12" ht="21" customHeight="1" spans="2:5">
      <c r="B12" s="1" t="s">
        <v>9</v>
      </c>
      <c r="C12" s="1" t="s">
        <v>9</v>
      </c>
      <c r="D12" s="1" t="s">
        <v>9</v>
      </c>
      <c r="E12" s="1" t="s">
        <v>9</v>
      </c>
    </row>
  </sheetData>
  <pageMargins left="0.75" right="0.75" top="1" bottom="1" header="0.5" footer="0.5"/>
  <headerFooter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顾序&amp;M&amp;</cp:lastModifiedBy>
  <dcterms:created xsi:type="dcterms:W3CDTF">2024-08-23T05:16:09Z</dcterms:created>
  <dcterms:modified xsi:type="dcterms:W3CDTF">2024-08-23T05:30:45Z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AD8018D26EEF4BD99FB3A4C316CFC509_11</vt:lpwstr>
  </property>
  <property fmtid="{D5CDD505-2E9C-101B-9397-08002B2CF9AE}" pid="3" name="KSOProductBuildVer">
    <vt:lpwstr>2052-12.1.0.17827</vt:lpwstr>
  </property>
</Properties>
</file>